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сертификатов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6" authorId="0">
      <text>
        <r>
          <rPr>
            <sz val="10"/>
            <rFont val="Arial"/>
            <family val="2"/>
          </rPr>
          <t xml:space="preserve">Считается автоматически: дата окончания минус сегодня</t>
        </r>
      </text>
    </comment>
  </commentList>
</comments>
</file>

<file path=xl/sharedStrings.xml><?xml version="1.0" encoding="utf-8"?>
<sst xmlns="http://schemas.openxmlformats.org/spreadsheetml/2006/main" count="14" uniqueCount="14">
  <si>
    <t xml:space="preserve">Реестр сертификатов электронной подписи сотрудников</t>
  </si>
  <si>
    <t xml:space="preserve">Заполняйте столбцы A-E. Столбцы F-G считаются автоматически. Строки с истекающими сертификатами подсвечиваются.</t>
  </si>
  <si>
    <t xml:space="preserve">Красная подсветка - срок истёк. Жёлтая - истекает в ближайшие 60 дней.</t>
  </si>
  <si>
    <t xml:space="preserve">ФИО сотрудника</t>
  </si>
  <si>
    <t xml:space="preserve">Должность / подразделение</t>
  </si>
  <si>
    <t xml:space="preserve">УЦ (издатель)</t>
  </si>
  <si>
    <t xml:space="preserve">Серийный номер</t>
  </si>
  <si>
    <t xml:space="preserve">Действует до</t>
  </si>
  <si>
    <t xml:space="preserve">Осталось дней</t>
  </si>
  <si>
    <t xml:space="preserve">Статус</t>
  </si>
  <si>
    <t xml:space="preserve">Иванов Иван Иванович</t>
  </si>
  <si>
    <t xml:space="preserve">Бухгалтер / Финотдел</t>
  </si>
  <si>
    <t xml:space="preserve">УЦ ФНС России</t>
  </si>
  <si>
    <t xml:space="preserve">01 A2 B3 C4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</si>
</sst>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i val="true"/>
      <sz val="10"/>
      <color rgb="FF3355A0"/>
      <name val="Arial"/>
      <family val="0"/>
      <charset val="1"/>
    </font>
    <font>
      <i val="true"/>
      <sz val="10"/>
      <color rgb="FF9A3A3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9EF"/>
      </left>
      <right style="thin">
        <color rgb="FFC9D9EF"/>
      </right>
      <top style="thin">
        <color rgb="FFC9D9EF"/>
      </top>
      <bottom style="thin">
        <color rgb="FFC9D9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8D2D2"/>
        </patternFill>
      </fill>
    </dxf>
    <dxf>
      <fill>
        <patternFill>
          <bgColor rgb="FFFCEF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A3A3A"/>
      <rgbColor rgb="FFFCEFC7"/>
      <rgbColor rgb="FFCCFFFF"/>
      <rgbColor rgb="FF660066"/>
      <rgbColor rgb="FFFF8080"/>
      <rgbColor rgb="FF0066CC"/>
      <rgbColor rgb="FFC9D9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D2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55A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6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7" min="5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26.85" hidden="false" customHeight="fals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customFormat="false" ht="15" hidden="false" customHeight="false" outlineLevel="0" collapsed="false">
      <c r="A6" s="5" t="s">
        <v>10</v>
      </c>
      <c r="B6" s="6" t="s">
        <v>11</v>
      </c>
      <c r="C6" s="6" t="s">
        <v>12</v>
      </c>
      <c r="D6" s="6" t="s">
        <v>13</v>
      </c>
      <c r="E6" s="7" t="n">
        <v>46280</v>
      </c>
      <c r="F6" s="8" t="n">
        <f aca="true">IF(E6="","",E6-TODAY())</f>
        <v>41</v>
      </c>
      <c r="G6" s="8" t="str">
        <f aca="true">IF(E6="","",IF(E6&lt;TODAY(),"Истёк",IF(E6-TODAY()&lt;=60,"Истекает","Действует")))</f>
        <v>Истекает</v>
      </c>
    </row>
    <row r="7" customFormat="false" ht="15" hidden="false" customHeight="false" outlineLevel="0" collapsed="false">
      <c r="A7" s="6"/>
      <c r="B7" s="6"/>
      <c r="C7" s="6"/>
      <c r="D7" s="6"/>
      <c r="E7" s="7"/>
      <c r="F7" s="8" t="str">
        <f aca="true">IF(E7="","",E7-TODAY())</f>
        <v/>
      </c>
      <c r="G7" s="8" t="str">
        <f aca="true">IF(E7="","",IF(E7&lt;TODAY(),"Истёк",IF(E7-TODAY()&lt;=60,"Истекает","Действует")))</f>
        <v/>
      </c>
    </row>
    <row r="8" customFormat="false" ht="15" hidden="false" customHeight="false" outlineLevel="0" collapsed="false">
      <c r="A8" s="6"/>
      <c r="B8" s="6"/>
      <c r="C8" s="6"/>
      <c r="D8" s="6"/>
      <c r="E8" s="7"/>
      <c r="F8" s="8" t="str">
        <f aca="true">IF(E8="","",E8-TODAY())</f>
        <v/>
      </c>
      <c r="G8" s="8" t="str">
        <f aca="true">IF(E8="","",IF(E8&lt;TODAY(),"Истёк",IF(E8-TODAY()&lt;=60,"Истекает","Действует")))</f>
        <v/>
      </c>
    </row>
    <row r="9" customFormat="false" ht="15" hidden="false" customHeight="false" outlineLevel="0" collapsed="false">
      <c r="A9" s="6"/>
      <c r="B9" s="6"/>
      <c r="C9" s="6"/>
      <c r="D9" s="6"/>
      <c r="E9" s="7"/>
      <c r="F9" s="8" t="str">
        <f aca="true">IF(E9="","",E9-TODAY())</f>
        <v/>
      </c>
      <c r="G9" s="8" t="str">
        <f aca="true">IF(E9="","",IF(E9&lt;TODAY(),"Истёк",IF(E9-TODAY()&lt;=60,"Истекает","Действует")))</f>
        <v/>
      </c>
    </row>
    <row r="10" customFormat="false" ht="15" hidden="false" customHeight="false" outlineLevel="0" collapsed="false">
      <c r="A10" s="6"/>
      <c r="B10" s="6"/>
      <c r="C10" s="6"/>
      <c r="D10" s="6"/>
      <c r="E10" s="7"/>
      <c r="F10" s="8" t="str">
        <f aca="true">IF(E10="","",E10-TODAY())</f>
        <v/>
      </c>
      <c r="G10" s="8" t="str">
        <f aca="true">IF(E10="","",IF(E10&lt;TODAY(),"Истёк",IF(E10-TODAY()&lt;=60,"Истекает","Действует")))</f>
        <v/>
      </c>
    </row>
    <row r="11" customFormat="false" ht="15" hidden="false" customHeight="false" outlineLevel="0" collapsed="false">
      <c r="A11" s="6"/>
      <c r="B11" s="6"/>
      <c r="C11" s="6"/>
      <c r="D11" s="6"/>
      <c r="E11" s="7"/>
      <c r="F11" s="8" t="str">
        <f aca="true">IF(E11="","",E11-TODAY())</f>
        <v/>
      </c>
      <c r="G11" s="8" t="str">
        <f aca="true">IF(E11="","",IF(E11&lt;TODAY(),"Истёк",IF(E11-TODAY()&lt;=60,"Истекает","Действует")))</f>
        <v/>
      </c>
    </row>
    <row r="12" customFormat="false" ht="15" hidden="false" customHeight="false" outlineLevel="0" collapsed="false">
      <c r="A12" s="6"/>
      <c r="B12" s="6"/>
      <c r="C12" s="6"/>
      <c r="D12" s="6"/>
      <c r="E12" s="7"/>
      <c r="F12" s="8" t="str">
        <f aca="true">IF(E12="","",E12-TODAY())</f>
        <v/>
      </c>
      <c r="G12" s="8" t="str">
        <f aca="true">IF(E12="","",IF(E12&lt;TODAY(),"Истёк",IF(E12-TODAY()&lt;=60,"Истекает","Действует")))</f>
        <v/>
      </c>
    </row>
    <row r="13" customFormat="false" ht="15" hidden="false" customHeight="false" outlineLevel="0" collapsed="false">
      <c r="A13" s="6"/>
      <c r="B13" s="6"/>
      <c r="C13" s="6"/>
      <c r="D13" s="6"/>
      <c r="E13" s="7"/>
      <c r="F13" s="8" t="str">
        <f aca="true">IF(E13="","",E13-TODAY())</f>
        <v/>
      </c>
      <c r="G13" s="8" t="str">
        <f aca="true">IF(E13="","",IF(E13&lt;TODAY(),"Истёк",IF(E13-TODAY()&lt;=60,"Истекает","Действует")))</f>
        <v/>
      </c>
    </row>
    <row r="14" customFormat="false" ht="15" hidden="false" customHeight="false" outlineLevel="0" collapsed="false">
      <c r="A14" s="6"/>
      <c r="B14" s="6"/>
      <c r="C14" s="6"/>
      <c r="D14" s="6"/>
      <c r="E14" s="7"/>
      <c r="F14" s="8" t="str">
        <f aca="true">IF(E14="","",E14-TODAY())</f>
        <v/>
      </c>
      <c r="G14" s="8" t="str">
        <f aca="true">IF(E14="","",IF(E14&lt;TODAY(),"Истёк",IF(E14-TODAY()&lt;=60,"Истекает","Действует")))</f>
        <v/>
      </c>
    </row>
    <row r="15" customFormat="false" ht="15" hidden="false" customHeight="false" outlineLevel="0" collapsed="false">
      <c r="A15" s="6"/>
      <c r="B15" s="6"/>
      <c r="C15" s="6"/>
      <c r="D15" s="6"/>
      <c r="E15" s="7"/>
      <c r="F15" s="8" t="str">
        <f aca="true">IF(E15="","",E15-TODAY())</f>
        <v/>
      </c>
      <c r="G15" s="8" t="str">
        <f aca="true">IF(E15="","",IF(E15&lt;TODAY(),"Истёк",IF(E15-TODAY()&lt;=60,"Истекает","Действует")))</f>
        <v/>
      </c>
    </row>
    <row r="16" customFormat="false" ht="15" hidden="false" customHeight="false" outlineLevel="0" collapsed="false">
      <c r="A16" s="6"/>
      <c r="B16" s="6"/>
      <c r="C16" s="6"/>
      <c r="D16" s="6"/>
      <c r="E16" s="7"/>
      <c r="F16" s="8" t="str">
        <f aca="true">IF(E16="","",E16-TODAY())</f>
        <v/>
      </c>
      <c r="G16" s="8" t="str">
        <f aca="true">IF(E16="","",IF(E16&lt;TODAY(),"Истёк",IF(E16-TODAY()&lt;=60,"Истекает","Действует")))</f>
        <v/>
      </c>
    </row>
    <row r="17" customFormat="false" ht="15" hidden="false" customHeight="false" outlineLevel="0" collapsed="false">
      <c r="A17" s="6"/>
      <c r="B17" s="6"/>
      <c r="C17" s="6"/>
      <c r="D17" s="6"/>
      <c r="E17" s="7"/>
      <c r="F17" s="8" t="str">
        <f aca="true">IF(E17="","",E17-TODAY())</f>
        <v/>
      </c>
      <c r="G17" s="8" t="str">
        <f aca="true">IF(E17="","",IF(E17&lt;TODAY(),"Истёк",IF(E17-TODAY()&lt;=60,"Истекает","Действует")))</f>
        <v/>
      </c>
    </row>
    <row r="18" customFormat="false" ht="15" hidden="false" customHeight="false" outlineLevel="0" collapsed="false">
      <c r="A18" s="6"/>
      <c r="B18" s="6"/>
      <c r="C18" s="6"/>
      <c r="D18" s="6"/>
      <c r="E18" s="7"/>
      <c r="F18" s="8" t="str">
        <f aca="true">IF(E18="","",E18-TODAY())</f>
        <v/>
      </c>
      <c r="G18" s="8" t="str">
        <f aca="true">IF(E18="","",IF(E18&lt;TODAY(),"Истёк",IF(E18-TODAY()&lt;=60,"Истекает","Действует")))</f>
        <v/>
      </c>
    </row>
    <row r="19" customFormat="false" ht="15" hidden="false" customHeight="false" outlineLevel="0" collapsed="false">
      <c r="A19" s="6"/>
      <c r="B19" s="6"/>
      <c r="C19" s="6"/>
      <c r="D19" s="6"/>
      <c r="E19" s="7"/>
      <c r="F19" s="8" t="str">
        <f aca="true">IF(E19="","",E19-TODAY())</f>
        <v/>
      </c>
      <c r="G19" s="8" t="str">
        <f aca="true">IF(E19="","",IF(E19&lt;TODAY(),"Истёк",IF(E19-TODAY()&lt;=60,"Истекает","Действует")))</f>
        <v/>
      </c>
    </row>
    <row r="20" customFormat="false" ht="15" hidden="false" customHeight="false" outlineLevel="0" collapsed="false">
      <c r="A20" s="6"/>
      <c r="B20" s="6"/>
      <c r="C20" s="6"/>
      <c r="D20" s="6"/>
      <c r="E20" s="7"/>
      <c r="F20" s="8" t="str">
        <f aca="true">IF(E20="","",E20-TODAY())</f>
        <v/>
      </c>
      <c r="G20" s="8" t="str">
        <f aca="true">IF(E20="","",IF(E20&lt;TODAY(),"Истёк",IF(E20-TODAY()&lt;=60,"Истекает","Действует")))</f>
        <v/>
      </c>
    </row>
    <row r="21" customFormat="false" ht="15" hidden="false" customHeight="false" outlineLevel="0" collapsed="false">
      <c r="A21" s="6"/>
      <c r="B21" s="6"/>
      <c r="C21" s="6"/>
      <c r="D21" s="6"/>
      <c r="E21" s="7"/>
      <c r="F21" s="8" t="str">
        <f aca="true">IF(E21="","",E21-TODAY())</f>
        <v/>
      </c>
      <c r="G21" s="8" t="str">
        <f aca="true">IF(E21="","",IF(E21&lt;TODAY(),"Истёк",IF(E21-TODAY()&lt;=60,"Истекает","Действует")))</f>
        <v/>
      </c>
    </row>
    <row r="22" customFormat="false" ht="15" hidden="false" customHeight="false" outlineLevel="0" collapsed="false">
      <c r="A22" s="6"/>
      <c r="B22" s="6"/>
      <c r="C22" s="6"/>
      <c r="D22" s="6"/>
      <c r="E22" s="7"/>
      <c r="F22" s="8" t="str">
        <f aca="true">IF(E22="","",E22-TODAY())</f>
        <v/>
      </c>
      <c r="G22" s="8" t="str">
        <f aca="true">IF(E22="","",IF(E22&lt;TODAY(),"Истёк",IF(E22-TODAY()&lt;=60,"Истекает","Действует")))</f>
        <v/>
      </c>
    </row>
    <row r="23" customFormat="false" ht="15" hidden="false" customHeight="false" outlineLevel="0" collapsed="false">
      <c r="A23" s="6"/>
      <c r="B23" s="6"/>
      <c r="C23" s="6"/>
      <c r="D23" s="6"/>
      <c r="E23" s="7"/>
      <c r="F23" s="8" t="str">
        <f aca="true">IF(E23="","",E23-TODAY())</f>
        <v/>
      </c>
      <c r="G23" s="8" t="str">
        <f aca="true">IF(E23="","",IF(E23&lt;TODAY(),"Истёк",IF(E23-TODAY()&lt;=60,"Истекает","Действует")))</f>
        <v/>
      </c>
    </row>
    <row r="24" customFormat="false" ht="15" hidden="false" customHeight="false" outlineLevel="0" collapsed="false">
      <c r="A24" s="6"/>
      <c r="B24" s="6"/>
      <c r="C24" s="6"/>
      <c r="D24" s="6"/>
      <c r="E24" s="7"/>
      <c r="F24" s="8" t="str">
        <f aca="true">IF(E24="","",E24-TODAY())</f>
        <v/>
      </c>
      <c r="G24" s="8" t="str">
        <f aca="true">IF(E24="","",IF(E24&lt;TODAY(),"Истёк",IF(E24-TODAY()&lt;=60,"Истекает","Действует")))</f>
        <v/>
      </c>
    </row>
    <row r="25" customFormat="false" ht="15" hidden="false" customHeight="false" outlineLevel="0" collapsed="false">
      <c r="A25" s="6"/>
      <c r="B25" s="6"/>
      <c r="C25" s="6"/>
      <c r="D25" s="6"/>
      <c r="E25" s="7"/>
      <c r="F25" s="8" t="str">
        <f aca="true">IF(E25="","",E25-TODAY())</f>
        <v/>
      </c>
      <c r="G25" s="8" t="str">
        <f aca="true">IF(E25="","",IF(E25&lt;TODAY(),"Истёк",IF(E25-TODAY()&lt;=60,"Истекает","Действует")))</f>
        <v/>
      </c>
    </row>
    <row r="26" customFormat="false" ht="15" hidden="false" customHeight="false" outlineLevel="0" collapsed="false">
      <c r="A26" s="6"/>
      <c r="B26" s="6"/>
      <c r="C26" s="6"/>
      <c r="D26" s="6"/>
      <c r="E26" s="7"/>
      <c r="F26" s="8" t="str">
        <f aca="true">IF(E26="","",E26-TODAY())</f>
        <v/>
      </c>
      <c r="G26" s="8" t="str">
        <f aca="true">IF(E26="","",IF(E26&lt;TODAY(),"Истёк",IF(E26-TODAY()&lt;=60,"Истекает","Действует")))</f>
        <v/>
      </c>
    </row>
    <row r="27" customFormat="false" ht="15" hidden="false" customHeight="false" outlineLevel="0" collapsed="false">
      <c r="A27" s="6"/>
      <c r="B27" s="6"/>
      <c r="C27" s="6"/>
      <c r="D27" s="6"/>
      <c r="E27" s="7"/>
      <c r="F27" s="8" t="str">
        <f aca="true">IF(E27="","",E27-TODAY())</f>
        <v/>
      </c>
      <c r="G27" s="8" t="str">
        <f aca="true">IF(E27="","",IF(E27&lt;TODAY(),"Истёк",IF(E27-TODAY()&lt;=60,"Истекает","Действует")))</f>
        <v/>
      </c>
    </row>
    <row r="28" customFormat="false" ht="15" hidden="false" customHeight="false" outlineLevel="0" collapsed="false">
      <c r="A28" s="6"/>
      <c r="B28" s="6"/>
      <c r="C28" s="6"/>
      <c r="D28" s="6"/>
      <c r="E28" s="7"/>
      <c r="F28" s="8" t="str">
        <f aca="true">IF(E28="","",E28-TODAY())</f>
        <v/>
      </c>
      <c r="G28" s="8" t="str">
        <f aca="true">IF(E28="","",IF(E28&lt;TODAY(),"Истёк",IF(E28-TODAY()&lt;=60,"Истекает","Действует")))</f>
        <v/>
      </c>
    </row>
    <row r="29" customFormat="false" ht="15" hidden="false" customHeight="false" outlineLevel="0" collapsed="false">
      <c r="A29" s="6"/>
      <c r="B29" s="6"/>
      <c r="C29" s="6"/>
      <c r="D29" s="6"/>
      <c r="E29" s="7"/>
      <c r="F29" s="8" t="str">
        <f aca="true">IF(E29="","",E29-TODAY())</f>
        <v/>
      </c>
      <c r="G29" s="8" t="str">
        <f aca="true">IF(E29="","",IF(E29&lt;TODAY(),"Истёк",IF(E29-TODAY()&lt;=60,"Истекает","Действует")))</f>
        <v/>
      </c>
    </row>
    <row r="30" customFormat="false" ht="15" hidden="false" customHeight="false" outlineLevel="0" collapsed="false">
      <c r="A30" s="6"/>
      <c r="B30" s="6"/>
      <c r="C30" s="6"/>
      <c r="D30" s="6"/>
      <c r="E30" s="7"/>
      <c r="F30" s="8" t="str">
        <f aca="true">IF(E30="","",E30-TODAY())</f>
        <v/>
      </c>
      <c r="G30" s="8" t="str">
        <f aca="true">IF(E30="","",IF(E30&lt;TODAY(),"Истёк",IF(E30-TODAY()&lt;=60,"Истекает","Действует")))</f>
        <v/>
      </c>
    </row>
    <row r="31" customFormat="false" ht="15" hidden="false" customHeight="false" outlineLevel="0" collapsed="false">
      <c r="A31" s="6"/>
      <c r="B31" s="6"/>
      <c r="C31" s="6"/>
      <c r="D31" s="6"/>
      <c r="E31" s="7"/>
      <c r="F31" s="8" t="str">
        <f aca="true">IF(E31="","",E31-TODAY())</f>
        <v/>
      </c>
      <c r="G31" s="8" t="str">
        <f aca="true">IF(E31="","",IF(E31&lt;TODAY(),"Истёк",IF(E31-TODAY()&lt;=60,"Истекает","Действует")))</f>
        <v/>
      </c>
    </row>
    <row r="32" customFormat="false" ht="15" hidden="false" customHeight="false" outlineLevel="0" collapsed="false">
      <c r="A32" s="6"/>
      <c r="B32" s="6"/>
      <c r="C32" s="6"/>
      <c r="D32" s="6"/>
      <c r="E32" s="7"/>
      <c r="F32" s="8" t="str">
        <f aca="true">IF(E32="","",E32-TODAY())</f>
        <v/>
      </c>
      <c r="G32" s="8" t="str">
        <f aca="true">IF(E32="","",IF(E32&lt;TODAY(),"Истёк",IF(E32-TODAY()&lt;=60,"Истекает","Действует")))</f>
        <v/>
      </c>
    </row>
    <row r="33" customFormat="false" ht="15" hidden="false" customHeight="false" outlineLevel="0" collapsed="false">
      <c r="A33" s="6"/>
      <c r="B33" s="6"/>
      <c r="C33" s="6"/>
      <c r="D33" s="6"/>
      <c r="E33" s="7"/>
      <c r="F33" s="8" t="str">
        <f aca="true">IF(E33="","",E33-TODAY())</f>
        <v/>
      </c>
      <c r="G33" s="8" t="str">
        <f aca="true">IF(E33="","",IF(E33&lt;TODAY(),"Истёк",IF(E33-TODAY()&lt;=60,"Истекает","Действует")))</f>
        <v/>
      </c>
    </row>
    <row r="34" customFormat="false" ht="15" hidden="false" customHeight="false" outlineLevel="0" collapsed="false">
      <c r="A34" s="6"/>
      <c r="B34" s="6"/>
      <c r="C34" s="6"/>
      <c r="D34" s="6"/>
      <c r="E34" s="7"/>
      <c r="F34" s="8" t="str">
        <f aca="true">IF(E34="","",E34-TODAY())</f>
        <v/>
      </c>
      <c r="G34" s="8" t="str">
        <f aca="true">IF(E34="","",IF(E34&lt;TODAY(),"Истёк",IF(E34-TODAY()&lt;=60,"Истекает","Действует")))</f>
        <v/>
      </c>
    </row>
    <row r="35" customFormat="false" ht="15" hidden="false" customHeight="false" outlineLevel="0" collapsed="false">
      <c r="A35" s="6"/>
      <c r="B35" s="6"/>
      <c r="C35" s="6"/>
      <c r="D35" s="6"/>
      <c r="E35" s="7"/>
      <c r="F35" s="8" t="str">
        <f aca="true">IF(E35="","",E35-TODAY())</f>
        <v/>
      </c>
      <c r="G35" s="8" t="str">
        <f aca="true">IF(E35="","",IF(E35&lt;TODAY(),"Истёк",IF(E35-TODAY()&lt;=60,"Истекает","Действует")))</f>
        <v/>
      </c>
    </row>
  </sheetData>
  <conditionalFormatting sqref="A6:G35">
    <cfRule type="expression" priority="2" aboveAverage="0" equalAverage="0" bottom="0" percent="0" rank="0" text="" dxfId="0">
      <formula>AND($E6&lt;&gt;"",$E6&lt;TODAY())</formula>
    </cfRule>
    <cfRule type="expression" priority="3" aboveAverage="0" equalAverage="0" bottom="0" percent="0" rank="0" text="" dxfId="1">
      <formula>AND($E6&lt;&gt;"",$E6&gt;=TODAY(),$E6-TODAY()&lt;=60)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2026-08-05T05:59:33Z</dcterms:created>
  <dc:creator>openpyxl</dc:creator>
  <dc:description/>
  <dc:language>en-US</dc:language>
  <cp:lastModifiedBy/>
  <dcterms:modified xsi:type="dcterms:W3CDTF">2026-08-05T05:59:33Z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