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атрица компетенций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<sst xmlns="http://schemas.openxmlformats.org/spreadsheetml/2006/main" count="20" uniqueCount="20">
  <si>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МАТРИЦА КОМПЕТЕНЦИЙ ОТДЕЛА (шаблон)</t>
  </si>
  <si>
    <t xml:space="preserve">Подразделение: ____________  Период оценки: ____________  Шкала: 0 - нет, 1 - начальный, 2 - базовый, 3 - уверенный, 4 - эксперт</t>
  </si>
  <si>
    <t xml:space="preserve">Жёлтые ячейки заполняет руководитель по итогам оценки. Целевой уровень задаётся по профилю должности.</t>
  </si>
  <si>
    <t xml:space="preserve">Сотрудник / Компетенция</t>
  </si>
  <si>
    <t xml:space="preserve">Знание продукта - факт</t>
  </si>
  <si>
    <t xml:space="preserve">Знание продукта - цель</t>
  </si>
  <si>
    <t xml:space="preserve">Работа в CRM - факт</t>
  </si>
  <si>
    <t xml:space="preserve">Работа в CRM - цель</t>
  </si>
  <si>
    <t xml:space="preserve">Переговоры - факт</t>
  </si>
  <si>
    <t xml:space="preserve">Переговоры - цель</t>
  </si>
  <si>
    <t xml:space="preserve">Документооборот и КЭДО - факт</t>
  </si>
  <si>
    <t xml:space="preserve">Документооборот и КЭДО - цель</t>
  </si>
  <si>
    <t xml:space="preserve">Аналитика и отчётность - факт</t>
  </si>
  <si>
    <t xml:space="preserve">Аналитика и отчётность - цель</t>
  </si>
  <si>
    <t xml:space="preserve">Наставничество - факт</t>
  </si>
  <si>
    <t xml:space="preserve">Наставничество - цель</t>
  </si>
  <si>
    <t xml:space="preserve">Разрывов (факт &lt; цель)</t>
  </si>
  <si>
    <t xml:space="preserve">Средний факт</t>
  </si>
  <si>
    <t xml:space="preserve">Иванов И.И. (пример)</t>
  </si>
  <si>
    <t xml:space="preserve">Средний уровень по отделу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</si>
</sst>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CE6F1"/>
        <bgColor rgb="FFCC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15" min="2" style="0" width="11"/>
  </cols>
  <sheetData>
    <row r="1" customFormat="false" ht="48.5" hidden="false" customHeight="false" outlineLevel="0" collapsed="false">
      <c r="A1" s="1" t="s">
        <v>0</v>
      </c>
    </row>
    <row r="2" customFormat="false" ht="53.7" hidden="false" customHeight="false" outlineLevel="0" collapsed="false">
      <c r="A2" s="2" t="s">
        <v>1</v>
      </c>
    </row>
    <row r="3" customFormat="false" ht="43.25" hidden="false" customHeight="false" outlineLevel="0" collapsed="false">
      <c r="A3" s="2" t="s">
        <v>2</v>
      </c>
    </row>
    <row r="5" customFormat="false" ht="42" hidden="false" customHeight="true" outlineLevel="0" collapsed="false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</row>
    <row r="6" customFormat="false" ht="15" hidden="false" customHeight="false" outlineLevel="0" collapsed="false">
      <c r="A6" s="5" t="s">
        <v>18</v>
      </c>
      <c r="B6" s="6" t="n">
        <v>3</v>
      </c>
      <c r="C6" s="6" t="n">
        <v>3</v>
      </c>
      <c r="D6" s="6" t="n">
        <v>2</v>
      </c>
      <c r="E6" s="6" t="n">
        <v>3</v>
      </c>
      <c r="F6" s="6" t="n">
        <v>3</v>
      </c>
      <c r="G6" s="6" t="n">
        <v>3</v>
      </c>
      <c r="H6" s="6" t="n">
        <v>4</v>
      </c>
      <c r="I6" s="6" t="n">
        <v>4</v>
      </c>
      <c r="J6" s="6" t="n">
        <v>2</v>
      </c>
      <c r="K6" s="6" t="n">
        <v>3</v>
      </c>
      <c r="L6" s="6" t="n">
        <v>1</v>
      </c>
      <c r="M6" s="6" t="n">
        <v>2</v>
      </c>
      <c r="N6" s="7" t="n">
        <f aca="false">IF(N(B6)&lt;N(C6),1,0)+IF(N(D6)&lt;N(E6),1,0)+IF(N(F6)&lt;N(G6),1,0)+IF(N(H6)&lt;N(I6),1,0)+IF(N(J6)&lt;N(K6),1,0)+IF(N(L6)&lt;N(M6),1,0)</f>
        <v>3</v>
      </c>
      <c r="O6" s="8" t="n">
        <f aca="false">IFERROR(AVERAGE(B6,D6,F6,H6,J6,L6),"")</f>
        <v>2.5</v>
      </c>
    </row>
    <row r="7" customFormat="false" ht="15" hidden="false" customHeight="false" outlineLevel="0" collapsed="false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7" t="n">
        <f aca="false">IF(N(B7)&lt;N(C7),1,0)+IF(N(D7)&lt;N(E7),1,0)+IF(N(F7)&lt;N(G7),1,0)+IF(N(H7)&lt;N(I7),1,0)+IF(N(J7)&lt;N(K7),1,0)+IF(N(L7)&lt;N(M7),1,0)</f>
        <v>0</v>
      </c>
      <c r="O7" s="8" t="str">
        <f aca="false">IFERROR(AVERAGE(B7,D7,F7,H7,J7,L7),"")</f>
        <v/>
      </c>
    </row>
    <row r="8" customFormat="false" ht="15" hidden="false" customHeight="false" outlineLevel="0" collapsed="false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7" t="n">
        <f aca="false">IF(N(B8)&lt;N(C8),1,0)+IF(N(D8)&lt;N(E8),1,0)+IF(N(F8)&lt;N(G8),1,0)+IF(N(H8)&lt;N(I8),1,0)+IF(N(J8)&lt;N(K8),1,0)+IF(N(L8)&lt;N(M8),1,0)</f>
        <v>0</v>
      </c>
      <c r="O8" s="8" t="str">
        <f aca="false">IFERROR(AVERAGE(B8,D8,F8,H8,J8,L8),"")</f>
        <v/>
      </c>
    </row>
    <row r="9" customFormat="false" ht="15" hidden="false" customHeight="false" outlineLevel="0" collapsed="false">
      <c r="A9" s="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7" t="n">
        <f aca="false">IF(N(B9)&lt;N(C9),1,0)+IF(N(D9)&lt;N(E9),1,0)+IF(N(F9)&lt;N(G9),1,0)+IF(N(H9)&lt;N(I9),1,0)+IF(N(J9)&lt;N(K9),1,0)+IF(N(L9)&lt;N(M9),1,0)</f>
        <v>0</v>
      </c>
      <c r="O9" s="8" t="str">
        <f aca="false">IFERROR(AVERAGE(B9,D9,F9,H9,J9,L9),"")</f>
        <v/>
      </c>
    </row>
    <row r="10" customFormat="false" ht="15" hidden="false" customHeight="false" outlineLevel="0" collapsed="false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7" t="n">
        <f aca="false">IF(N(B10)&lt;N(C10),1,0)+IF(N(D10)&lt;N(E10),1,0)+IF(N(F10)&lt;N(G10),1,0)+IF(N(H10)&lt;N(I10),1,0)+IF(N(J10)&lt;N(K10),1,0)+IF(N(L10)&lt;N(M10),1,0)</f>
        <v>0</v>
      </c>
      <c r="O10" s="8" t="str">
        <f aca="false">IFERROR(AVERAGE(B10,D10,F10,H10,J10,L10),"")</f>
        <v/>
      </c>
    </row>
    <row r="11" customFormat="false" ht="15" hidden="false" customHeight="false" outlineLevel="0" collapsed="false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7" t="n">
        <f aca="false">IF(N(B11)&lt;N(C11),1,0)+IF(N(D11)&lt;N(E11),1,0)+IF(N(F11)&lt;N(G11),1,0)+IF(N(H11)&lt;N(I11),1,0)+IF(N(J11)&lt;N(K11),1,0)+IF(N(L11)&lt;N(M11),1,0)</f>
        <v>0</v>
      </c>
      <c r="O11" s="8" t="str">
        <f aca="false">IFERROR(AVERAGE(B11,D11,F11,H11,J11,L11),"")</f>
        <v/>
      </c>
    </row>
    <row r="12" customFormat="false" ht="15" hidden="false" customHeight="false" outlineLevel="0" collapsed="false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 t="n">
        <f aca="false">IF(N(B12)&lt;N(C12),1,0)+IF(N(D12)&lt;N(E12),1,0)+IF(N(F12)&lt;N(G12),1,0)+IF(N(H12)&lt;N(I12),1,0)+IF(N(J12)&lt;N(K12),1,0)+IF(N(L12)&lt;N(M12),1,0)</f>
        <v>0</v>
      </c>
      <c r="O12" s="8" t="str">
        <f aca="false">IFERROR(AVERAGE(B12,D12,F12,H12,J12,L12),"")</f>
        <v/>
      </c>
    </row>
    <row r="13" customFormat="false" ht="15" hidden="false" customHeight="false" outlineLevel="0" collapsed="false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7" t="n">
        <f aca="false">IF(N(B13)&lt;N(C13),1,0)+IF(N(D13)&lt;N(E13),1,0)+IF(N(F13)&lt;N(G13),1,0)+IF(N(H13)&lt;N(I13),1,0)+IF(N(J13)&lt;N(K13),1,0)+IF(N(L13)&lt;N(M13),1,0)</f>
        <v>0</v>
      </c>
      <c r="O13" s="8" t="str">
        <f aca="false">IFERROR(AVERAGE(B13,D13,F13,H13,J13,L13),"")</f>
        <v/>
      </c>
    </row>
    <row r="14" customFormat="false" ht="15" hidden="false" customHeight="false" outlineLevel="0" collapsed="false">
      <c r="A14" s="3" t="s">
        <v>19</v>
      </c>
      <c r="B14" s="10" t="n">
        <f aca="false">IFERROR(AVERAGE(B6:B13),"")</f>
        <v>3</v>
      </c>
      <c r="C14" s="11"/>
      <c r="D14" s="10" t="n">
        <f aca="false">IFERROR(AVERAGE(D6:D13),"")</f>
        <v>2</v>
      </c>
      <c r="E14" s="11"/>
      <c r="F14" s="10" t="n">
        <f aca="false">IFERROR(AVERAGE(F6:F13),"")</f>
        <v>3</v>
      </c>
      <c r="G14" s="11"/>
      <c r="H14" s="10" t="n">
        <f aca="false">IFERROR(AVERAGE(H6:H13),"")</f>
        <v>4</v>
      </c>
      <c r="I14" s="11"/>
      <c r="J14" s="10" t="n">
        <f aca="false">IFERROR(AVERAGE(J6:J13),"")</f>
        <v>2</v>
      </c>
      <c r="K14" s="11"/>
      <c r="L14" s="10" t="n">
        <f aca="false">IFERROR(AVERAGE(L6:L13),"")</f>
        <v>1</v>
      </c>
      <c r="M14" s="11"/>
      <c r="N14" s="12" t="n">
        <f aca="false">SUM(N6:N13)</f>
        <v>3</v>
      </c>
      <c r="O14" s="10" t="n">
        <f aca="false">IFERROR(AVERAGE(O6:O13),"")</f>
        <v>2.5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2026-07-17T09:42:53Z</dcterms:created>
  <dc:creator>openpyxl</dc:creator>
  <dc:description/>
  <dc:language>en-US</dc:language>
  <cp:lastModifiedBy/>
  <dcterms:modified xsi:type="dcterms:W3CDTF">2026-07-17T09:42:53Z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